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康复21\22外网更新\"/>
    </mc:Choice>
  </mc:AlternateContent>
  <xr:revisionPtr revIDLastSave="0" documentId="13_ncr:1_{9043B63C-A7A9-4F0B-9FD2-4A77865391BF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Data" sheetId="1" r:id="rId1"/>
    <sheet name="Data_rel" sheetId="9" state="hidden" r:id="rId2"/>
    <sheet name="分值表" sheetId="8" r:id="rId3"/>
    <sheet name="难度区分度" sheetId="2" r:id="rId4"/>
    <sheet name="信度分析" sheetId="6" r:id="rId5"/>
    <sheet name="效度分析" sheetId="5" r:id="rId6"/>
    <sheet name="说明" sheetId="3" r:id="rId7"/>
    <sheet name="设计功能" sheetId="7" state="hidden" r:id="rId8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5" i="9" l="1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</calcChain>
</file>

<file path=xl/sharedStrings.xml><?xml version="1.0" encoding="utf-8"?>
<sst xmlns="http://schemas.openxmlformats.org/spreadsheetml/2006/main" count="166" uniqueCount="106">
  <si>
    <t>好</t>
    <phoneticPr fontId="1" type="noConversion"/>
  </si>
  <si>
    <t>较好</t>
    <phoneticPr fontId="1" type="noConversion"/>
  </si>
  <si>
    <t>&lt;0.19</t>
    <phoneticPr fontId="1" type="noConversion"/>
  </si>
  <si>
    <t>较差</t>
    <phoneticPr fontId="1" type="noConversion"/>
  </si>
  <si>
    <t>一般</t>
    <phoneticPr fontId="1" type="noConversion"/>
  </si>
  <si>
    <t>0.75-1.00</t>
    <phoneticPr fontId="1" type="noConversion"/>
  </si>
  <si>
    <t>容易</t>
    <phoneticPr fontId="1" type="noConversion"/>
  </si>
  <si>
    <t>0.60-0.74</t>
    <phoneticPr fontId="1" type="noConversion"/>
  </si>
  <si>
    <t>中档</t>
    <phoneticPr fontId="1" type="noConversion"/>
  </si>
  <si>
    <t>0.00-0.59</t>
    <phoneticPr fontId="1" type="noConversion"/>
  </si>
  <si>
    <t>难</t>
    <phoneticPr fontId="1" type="noConversion"/>
  </si>
  <si>
    <t>&gt;0.4</t>
    <phoneticPr fontId="1" type="noConversion"/>
  </si>
  <si>
    <t>0.3-0.39</t>
    <phoneticPr fontId="1" type="noConversion"/>
  </si>
  <si>
    <t>0.2-0.29</t>
    <phoneticPr fontId="1" type="noConversion"/>
  </si>
  <si>
    <t>主界面</t>
    <phoneticPr fontId="1" type="noConversion"/>
  </si>
  <si>
    <t>格式检查</t>
    <phoneticPr fontId="1" type="noConversion"/>
  </si>
  <si>
    <t>生成Word文件</t>
    <phoneticPr fontId="1" type="noConversion"/>
  </si>
  <si>
    <t>效度分析</t>
    <phoneticPr fontId="1" type="noConversion"/>
  </si>
  <si>
    <t>信度分析</t>
    <phoneticPr fontId="1" type="noConversion"/>
  </si>
  <si>
    <t>取值范围</t>
    <phoneticPr fontId="1" type="noConversion"/>
  </si>
  <si>
    <t>难度</t>
    <phoneticPr fontId="1" type="noConversion"/>
  </si>
  <si>
    <t>区分度</t>
    <phoneticPr fontId="1" type="noConversion"/>
  </si>
  <si>
    <t>0.4-0.7</t>
    <phoneticPr fontId="1" type="noConversion"/>
  </si>
  <si>
    <t>&gt;0.7</t>
    <phoneticPr fontId="1" type="noConversion"/>
  </si>
  <si>
    <t>0-0.4</t>
    <phoneticPr fontId="1" type="noConversion"/>
  </si>
  <si>
    <t>一般/较差</t>
    <phoneticPr fontId="1" type="noConversion"/>
  </si>
  <si>
    <t>取值范围</t>
    <phoneticPr fontId="1" type="noConversion"/>
  </si>
  <si>
    <t>使用说明：</t>
    <phoneticPr fontId="1" type="noConversion"/>
  </si>
  <si>
    <t>1.请在灰色单元格中填写各题型分值，即如果学生全部答对，该题的得分</t>
    <phoneticPr fontId="1" type="noConversion"/>
  </si>
  <si>
    <t>2.请在录完[Data]表数据后再填写本表，对[Data]表首行的修改会导致本表分值全部清空</t>
    <phoneticPr fontId="1" type="noConversion"/>
  </si>
  <si>
    <t>3.[Data]表中必须录入试卷总分</t>
    <phoneticPr fontId="1" type="noConversion"/>
  </si>
  <si>
    <t>行标题数量与数据数量应一致</t>
    <phoneticPr fontId="1" type="noConversion"/>
  </si>
  <si>
    <t>处理前空值设为0</t>
    <phoneticPr fontId="1" type="noConversion"/>
  </si>
  <si>
    <t>如数据有问题，禁止分析</t>
    <phoneticPr fontId="1" type="noConversion"/>
  </si>
  <si>
    <t>Cronbach's Alpha</t>
  </si>
  <si>
    <t>功能</t>
    <phoneticPr fontId="1" type="noConversion"/>
  </si>
  <si>
    <t>版本</t>
    <phoneticPr fontId="1" type="noConversion"/>
  </si>
  <si>
    <t>1.0.0</t>
    <phoneticPr fontId="1" type="noConversion"/>
  </si>
  <si>
    <t>优化报告说明文字</t>
    <phoneticPr fontId="1" type="noConversion"/>
  </si>
  <si>
    <t>0.9 ≤ α</t>
  </si>
  <si>
    <t>Excellent</t>
  </si>
  <si>
    <t>0.8 ≤ α &lt; 0.9</t>
  </si>
  <si>
    <t>Good</t>
  </si>
  <si>
    <t>0.7 ≤ α &lt; 0.8</t>
  </si>
  <si>
    <t>Acceptable</t>
  </si>
  <si>
    <t>0.6 ≤ α &lt; 0.7</t>
  </si>
  <si>
    <t>Questionable</t>
  </si>
  <si>
    <t>0.5 ≤ α &lt; 0.6</t>
  </si>
  <si>
    <t>Poor</t>
  </si>
  <si>
    <t>α &lt; 0.5</t>
  </si>
  <si>
    <t>Unacceptable</t>
  </si>
  <si>
    <t>Internal consistency</t>
    <phoneticPr fontId="1" type="noConversion"/>
  </si>
  <si>
    <t>内部一致性</t>
    <phoneticPr fontId="1" type="noConversion"/>
  </si>
  <si>
    <r>
      <t xml:space="preserve">Cronbach's </t>
    </r>
    <r>
      <rPr>
        <b/>
        <sz val="11"/>
        <color theme="0"/>
        <rFont val="Symbol"/>
        <family val="1"/>
        <charset val="2"/>
      </rPr>
      <t>a</t>
    </r>
    <phoneticPr fontId="1" type="noConversion"/>
  </si>
  <si>
    <t>非常好</t>
    <phoneticPr fontId="1" type="noConversion"/>
  </si>
  <si>
    <t>好</t>
    <phoneticPr fontId="1" type="noConversion"/>
  </si>
  <si>
    <t>可接受</t>
    <phoneticPr fontId="1" type="noConversion"/>
  </si>
  <si>
    <t>需较大修订</t>
    <phoneticPr fontId="1" type="noConversion"/>
  </si>
  <si>
    <t>无效试卷</t>
    <phoneticPr fontId="1" type="noConversion"/>
  </si>
  <si>
    <t>不合格</t>
    <phoneticPr fontId="1" type="noConversion"/>
  </si>
  <si>
    <t>难度评价表</t>
    <phoneticPr fontId="1" type="noConversion"/>
  </si>
  <si>
    <t>区分度评价表</t>
    <phoneticPr fontId="1" type="noConversion"/>
  </si>
  <si>
    <t>效度评价表</t>
    <phoneticPr fontId="1" type="noConversion"/>
  </si>
  <si>
    <t>信度评价表</t>
    <phoneticPr fontId="1" type="noConversion"/>
  </si>
  <si>
    <t>项目</t>
  </si>
  <si>
    <t>平均分</t>
  </si>
  <si>
    <t>标准差</t>
  </si>
  <si>
    <t>难度值</t>
  </si>
  <si>
    <t>难度说明</t>
  </si>
  <si>
    <t>区分度值</t>
  </si>
  <si>
    <t>区分效果</t>
  </si>
  <si>
    <t>效度</t>
    <phoneticPr fontId="1" type="noConversion"/>
  </si>
  <si>
    <t>　　难度是指试题的难易程度，是评价试卷的一个非常重要的一个指标。一个题目，如果大部分考生都能答对，那么这个题目的难度就小；如果大部分考生都不能答对，那么这个题目的难度就大。</t>
    <phoneticPr fontId="1" type="noConversion"/>
  </si>
  <si>
    <t>　　区分度是指试卷题目对考生心理特征的区分能力。区分度高的试题能将不同水平的考生区分开来，水平高的考生得高分，水平低的考生得低分。区分度高的试卷，优秀、一般、差三个层次的学生都有一定比例，如果某一分数区间学生相对集中，高分太多或不及格太多的试卷，区分度则低。</t>
    <phoneticPr fontId="1" type="noConversion"/>
  </si>
  <si>
    <t>选择题</t>
  </si>
  <si>
    <t>选择题</t>
    <phoneticPr fontId="1" type="noConversion"/>
  </si>
  <si>
    <t>名词解释题</t>
  </si>
  <si>
    <t>名词解释题</t>
    <phoneticPr fontId="1" type="noConversion"/>
  </si>
  <si>
    <t>简答题</t>
  </si>
  <si>
    <t>简答题</t>
    <phoneticPr fontId="1" type="noConversion"/>
  </si>
  <si>
    <t>论述题</t>
  </si>
  <si>
    <t>论述题</t>
    <phoneticPr fontId="1" type="noConversion"/>
  </si>
  <si>
    <t>4.[考试科目]为必填</t>
    <phoneticPr fontId="1" type="noConversion"/>
  </si>
  <si>
    <r>
      <t>考试科目</t>
    </r>
    <r>
      <rPr>
        <b/>
        <sz val="14"/>
        <color rgb="FFFF0000"/>
        <rFont val="宋体"/>
        <family val="3"/>
        <charset val="134"/>
        <scheme val="minor"/>
      </rPr>
      <t>*</t>
    </r>
    <phoneticPr fontId="1" type="noConversion"/>
  </si>
  <si>
    <r>
      <t>满分值</t>
    </r>
    <r>
      <rPr>
        <b/>
        <sz val="14"/>
        <color rgb="FFFF0000"/>
        <rFont val="宋体"/>
        <family val="3"/>
        <charset val="134"/>
        <scheme val="minor"/>
      </rPr>
      <t>*</t>
    </r>
    <phoneticPr fontId="1" type="noConversion"/>
  </si>
  <si>
    <t>学号</t>
    <phoneticPr fontId="1" type="noConversion"/>
  </si>
  <si>
    <t>填空题</t>
  </si>
  <si>
    <t>填空题</t>
    <phoneticPr fontId="1" type="noConversion"/>
  </si>
  <si>
    <t>　　效度分析主要考察各题型得分与试卷总分的相关系数。总成绩能反映学生对本课程的总体掌握水平，一般来说，总成绩高则各题型分数也比较高，二者呈线性正相关关系较合理。若出现某题与总分相关度很低，甚至负相关，则有可能是该题太难、或太简单、或区分度太低，甚至可能是答案错误。一般来说，相关系数大于0.7则效度很好，系数介于0.4-0.7之间，则效度较好，如小于0.4，则效度较差。</t>
    <phoneticPr fontId="1" type="noConversion"/>
  </si>
  <si>
    <t>　　信度Cronbach Alpha值是反映试卷的题目得分一致性程度的统计量, 表示考试的可靠性, 取值范围为0 ～ 1, 其值越大, 信度越高。如果内在信度系数在0.8以上，则可以认为试卷有较高的内在一致性。
　　【删除[题目N]后的Cronbach Alpha值】是指删除某题后（即剔除该题对总分的影响）, 余下的部分占总成绩方差的百分比。如果删除该题后整份试卷的信度显著增加，则说明该题目的存在拉低了试卷的总信度，影响了试卷质量，该题目可能可能存在问题。可根据学生答题情况，进一步对试卷进行检查，找到明确原因，为今后的命题提供参考。</t>
    <phoneticPr fontId="1" type="noConversion"/>
  </si>
  <si>
    <t>总分1</t>
  </si>
  <si>
    <t>总分1</t>
    <phoneticPr fontId="1" type="noConversion"/>
  </si>
  <si>
    <t>病例分析题</t>
  </si>
  <si>
    <t>病例分析题</t>
    <phoneticPr fontId="1" type="noConversion"/>
  </si>
  <si>
    <t>16</t>
    <phoneticPr fontId="1" type="noConversion"/>
  </si>
  <si>
    <t>6</t>
    <phoneticPr fontId="1" type="noConversion"/>
  </si>
  <si>
    <t>8</t>
    <phoneticPr fontId="1" type="noConversion"/>
  </si>
  <si>
    <t>14</t>
    <phoneticPr fontId="1" type="noConversion"/>
  </si>
  <si>
    <t>7</t>
    <phoneticPr fontId="1" type="noConversion"/>
  </si>
  <si>
    <t>18</t>
    <phoneticPr fontId="1" type="noConversion"/>
  </si>
  <si>
    <t>5</t>
    <phoneticPr fontId="1" type="noConversion"/>
  </si>
  <si>
    <t>20</t>
    <phoneticPr fontId="1" type="noConversion"/>
  </si>
  <si>
    <t>12</t>
    <phoneticPr fontId="1" type="noConversion"/>
  </si>
  <si>
    <t>15</t>
    <phoneticPr fontId="1" type="noConversion"/>
  </si>
  <si>
    <t>17</t>
    <phoneticPr fontId="1" type="noConversion"/>
  </si>
  <si>
    <t>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</si>
</sst>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0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rgb="FF000000"/>
      <name val="Times New Roman"/>
      <family val="1"/>
    </font>
    <font>
      <b/>
      <sz val="11"/>
      <color theme="0"/>
      <name val="Symbol"/>
      <family val="1"/>
      <charset val="2"/>
    </font>
    <font>
      <sz val="11"/>
      <color rgb="FF000000"/>
      <name val="宋体"/>
      <family val="3"/>
      <charset val="134"/>
    </font>
    <font>
      <b/>
      <sz val="9"/>
      <color theme="0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color rgb="FFFF000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249977111117893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0" fillId="0" borderId="0" xfId="0" applyFont="1" applyBorder="1">
      <alignment vertical="center"/>
    </xf>
    <xf numFmtId="0" fontId="0" fillId="3" borderId="0" xfId="0" applyFill="1">
      <alignment vertical="center"/>
    </xf>
    <xf numFmtId="0" fontId="0" fillId="0" borderId="0" xfId="0" applyProtection="1">
      <alignment vertical="center"/>
    </xf>
    <xf numFmtId="0" fontId="7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7" fillId="0" borderId="0" xfId="0" applyFont="1" applyFill="1" applyProtection="1">
      <alignment vertical="center"/>
    </xf>
    <xf numFmtId="0" fontId="8" fillId="0" borderId="0" xfId="0" applyFont="1" applyProtection="1">
      <alignment vertical="center"/>
    </xf>
    <xf numFmtId="0" fontId="9" fillId="0" borderId="0" xfId="0" applyFont="1" applyAlignment="1" applyProtection="1">
      <alignment horizontal="right" vertical="center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0" fillId="4" borderId="0" xfId="0" applyFill="1" applyProtection="1">
      <alignment vertical="center"/>
      <protection locked="0"/>
    </xf>
    <xf numFmtId="0" fontId="7" fillId="0" borderId="0" xfId="0" applyFont="1" applyFill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49" fontId="15" fillId="0" borderId="0" xfId="1" applyNumberFormat="1" applyFont="1" applyBorder="1" applyAlignment="1" applyProtection="1">
      <alignment horizontal="center" vertical="center" shrinkToFit="1"/>
      <protection locked="0"/>
    </xf>
    <xf numFmtId="0" fontId="3" fillId="5" borderId="0" xfId="0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2">
    <cellStyle name="常规" xfId="0" builtinId="0"/>
    <cellStyle name="常规_Dat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619125</xdr:colOff>
      <xdr:row>1</xdr:row>
      <xdr:rowOff>38101</xdr:rowOff>
    </xdr:from>
    <xdr:to>
      <xdr:col>14</xdr:col>
      <xdr:colOff>590550</xdr:colOff>
      <xdr:row>2</xdr:row>
      <xdr:rowOff>123825</xdr:rowOff>
    </xdr:to>
    <xdr:sp macro="" textlink="">
      <xdr:nvSpPr>
        <xdr:cNvPr id="2" name="文本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915275" y="209551"/>
          <a:ext cx="2714625" cy="25717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N" altLang="en-US" sz="1100">
              <a:solidFill>
                <a:schemeClr val="bg1"/>
              </a:solidFill>
            </a:rPr>
            <a:t>注：可根据情况添加、删除或修改题型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419100</xdr:colOff>
      <xdr:row>26</xdr:row>
      <xdr:rowOff>123825</xdr:rowOff>
    </xdr:from>
    <xdr:to>
      <xdr:col>7</xdr:col>
      <xdr:colOff>485700</xdr:colOff>
      <xdr:row>34</xdr:row>
      <xdr:rowOff>138120</xdr:rowOff>
    </xdr:to>
    <xdr:pic>
      <xdr:nvPicPr>
        <xdr:cNvPr id="9" name="pic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7143750"/>
          <a:ext cx="2124000" cy="1585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76200</xdr:rowOff>
    </xdr:from>
    <xdr:to>
      <xdr:col>7</xdr:col>
      <xdr:colOff>752400</xdr:colOff>
      <xdr:row>12</xdr:row>
      <xdr:rowOff>66005</xdr:rowOff>
    </xdr:to>
    <xdr:pic>
      <xdr:nvPicPr>
        <xdr:cNvPr id="12" name="pic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200"/>
          <a:ext cx="2124000" cy="219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7</xdr:col>
      <xdr:colOff>771525</xdr:colOff>
      <xdr:row>21</xdr:row>
      <xdr:rowOff>9525</xdr:rowOff>
    </xdr:to>
    <xdr:pic>
      <xdr:nvPicPr>
        <xdr:cNvPr id="5" name="pic3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3781425"/>
          <a:ext cx="2143125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0"/>
  <sheetViews>
    <sheetView workbookViewId="0">
      <pane xSplit="1" ySplit="1" topLeftCell="B33" activePane="bottomRight" state="frozen"/>
      <selection pane="topRight" activeCell="B1" sqref="B1"/>
      <selection pane="bottomLeft" activeCell="A2" sqref="A2"/>
      <selection pane="bottomRight" activeCell="G49" sqref="G49"/>
    </sheetView>
  </sheetViews>
  <sheetFormatPr defaultColWidth="9" defaultRowHeight="14.4" x14ac:dyDescent="0.25"/>
  <cols>
    <col min="1" max="1" width="13.88671875" style="27" customWidth="1"/>
    <col min="2" max="3" width="9" style="26"/>
    <col min="4" max="4" width="11" style="26" bestFit="1" customWidth="1"/>
    <col min="5" max="8" width="9" style="26"/>
    <col min="9" max="16384" width="9" style="27"/>
  </cols>
  <sheetData>
    <row r="1" spans="1:8" x14ac:dyDescent="0.25">
      <c r="A1" s="23" t="s">
        <v>85</v>
      </c>
      <c r="B1" s="23" t="s">
        <v>75</v>
      </c>
      <c r="C1" s="23" t="s">
        <v>87</v>
      </c>
      <c r="D1" s="23" t="s">
        <v>77</v>
      </c>
      <c r="E1" s="24" t="s">
        <v>79</v>
      </c>
      <c r="F1" s="24" t="s">
        <v>93</v>
      </c>
      <c r="G1" s="25" t="s">
        <v>81</v>
      </c>
      <c r="H1" s="26" t="s">
        <v>91</v>
      </c>
    </row>
    <row r="6" spans="1:8" x14ac:dyDescent="0.25">
      <c r="B6" s="23"/>
      <c r="C6" s="23"/>
      <c r="D6" s="23"/>
      <c r="E6" s="28"/>
      <c r="F6" s="28"/>
      <c r="G6" s="23"/>
    </row>
    <row r="10" spans="1:8" x14ac:dyDescent="0.25">
      <c r="B10" s="23"/>
      <c r="C10" s="23"/>
      <c r="D10" s="23"/>
      <c r="E10" s="28"/>
      <c r="F10" s="28"/>
      <c r="G10" s="23"/>
    </row>
    <row r="14" spans="1:8" x14ac:dyDescent="0.25">
      <c r="B14" s="23"/>
      <c r="C14" s="23"/>
      <c r="D14" s="23"/>
      <c r="E14" s="28"/>
      <c r="F14" s="28"/>
      <c r="G14" s="23"/>
    </row>
    <row r="18" spans="2:7" x14ac:dyDescent="0.25">
      <c r="B18" s="23"/>
      <c r="C18" s="23"/>
      <c r="D18" s="23"/>
      <c r="E18" s="28"/>
      <c r="F18" s="28"/>
      <c r="G18" s="23"/>
    </row>
    <row r="22" spans="2:7" x14ac:dyDescent="0.25">
      <c r="B22" s="23"/>
      <c r="C22" s="23"/>
      <c r="D22" s="23"/>
      <c r="E22" s="28"/>
      <c r="F22" s="28"/>
      <c r="G22" s="23"/>
    </row>
    <row r="26" spans="2:7" x14ac:dyDescent="0.25">
      <c r="B26" s="23"/>
      <c r="C26" s="23"/>
      <c r="D26" s="23"/>
      <c r="E26" s="28"/>
      <c r="F26" s="28"/>
      <c r="G26" s="23"/>
    </row>
    <row r="30" spans="2:7" x14ac:dyDescent="0.25">
      <c r="B30" s="23"/>
      <c r="C30" s="23"/>
      <c r="D30" s="23"/>
      <c r="E30" s="28"/>
      <c r="F30" s="28"/>
      <c r="G30" s="23"/>
    </row>
    <row r="33" spans="2:7" x14ac:dyDescent="0.25">
      <c r="B33" s="23"/>
      <c r="C33" s="23"/>
      <c r="D33" s="23"/>
      <c r="E33" s="28"/>
      <c r="F33" s="28"/>
      <c r="G33" s="23"/>
    </row>
    <row r="36" spans="2:7" x14ac:dyDescent="0.25">
      <c r="B36" s="23"/>
      <c r="C36" s="23"/>
      <c r="D36" s="23"/>
      <c r="E36" s="28"/>
      <c r="F36" s="28"/>
      <c r="G36" s="23"/>
    </row>
    <row r="40" spans="2:7" x14ac:dyDescent="0.25">
      <c r="B40" s="23"/>
      <c r="C40" s="23"/>
      <c r="D40" s="23"/>
      <c r="E40" s="28"/>
      <c r="F40" s="28"/>
      <c r="G40" s="23"/>
    </row>
    <row r="44" spans="2:7" x14ac:dyDescent="0.25">
      <c r="B44" s="23"/>
      <c r="C44" s="23"/>
      <c r="D44" s="23"/>
      <c r="E44" s="28"/>
      <c r="F44" s="28"/>
      <c r="G44" s="23"/>
    </row>
    <row r="48" spans="2:7" x14ac:dyDescent="0.25">
      <c r="B48" s="23"/>
      <c r="C48" s="23"/>
      <c r="D48" s="23"/>
      <c r="E48" s="28"/>
      <c r="F48" s="28"/>
      <c r="G48" s="23"/>
    </row>
    <row r="52" spans="1:7" x14ac:dyDescent="0.25">
      <c r="B52" s="23"/>
      <c r="C52" s="23"/>
      <c r="D52" s="23"/>
      <c r="E52" s="28"/>
      <c r="F52" s="28"/>
      <c r="G52" s="23"/>
    </row>
    <row r="56" spans="1:7" x14ac:dyDescent="0.25">
      <c r="B56" s="23"/>
      <c r="C56" s="23"/>
      <c r="D56" s="23"/>
      <c r="E56" s="28"/>
      <c r="F56" s="28"/>
      <c r="G56" s="23"/>
    </row>
    <row r="60" spans="1:7" x14ac:dyDescent="0.25">
      <c r="A60" s="28"/>
      <c r="B60" s="23"/>
      <c r="C60" s="23"/>
      <c r="D60" s="23"/>
      <c r="E60" s="28"/>
      <c r="F60" s="28"/>
      <c r="G60" s="23"/>
    </row>
    <row r="62" spans="1:7" x14ac:dyDescent="0.25">
      <c r="A62" s="28"/>
      <c r="B62" s="23"/>
      <c r="C62" s="23"/>
      <c r="D62" s="23"/>
      <c r="E62" s="28"/>
      <c r="F62" s="28"/>
      <c r="G62" s="23"/>
    </row>
    <row r="64" spans="1:7" x14ac:dyDescent="0.25">
      <c r="A64" s="28"/>
      <c r="B64" s="23"/>
      <c r="C64" s="23"/>
      <c r="D64" s="23"/>
      <c r="E64" s="28"/>
      <c r="F64" s="28"/>
      <c r="G64" s="23"/>
    </row>
    <row r="67" spans="1:7" x14ac:dyDescent="0.25">
      <c r="A67" s="28"/>
      <c r="B67" s="23"/>
      <c r="C67" s="23"/>
      <c r="D67" s="23"/>
      <c r="E67" s="28"/>
      <c r="F67" s="28"/>
      <c r="G67" s="23"/>
    </row>
    <row r="70" spans="1:7" x14ac:dyDescent="0.25">
      <c r="A70" s="28"/>
      <c r="B70" s="23"/>
      <c r="C70" s="23"/>
      <c r="D70" s="23"/>
      <c r="E70" s="28"/>
      <c r="F70" s="28"/>
      <c r="G70" s="23"/>
    </row>
  </sheetData>
  <sheetProtection formatCells="0" formatColumns="0" formatRows="0" insertColumns="0" insertRows="0" insertHyperlinks="0" sort="0" autoFilter="0" pivotTables="0"/>
  <sortState xmlns:xlrd2="http://schemas.microsoft.com/office/spreadsheetml/2017/richdata2" ref="A2:H55">
    <sortCondition ref="A1"/>
  </sortState>
  <phoneticPr fontId="1" type="noConversion"/>
  <pageMargins left="0.7" right="0.7" top="0.75" bottom="0.75" header="0.3" footer="0.3"/>
  <pageSetup paperSize="51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G5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defaultRowHeight="14.4" x14ac:dyDescent="0.25"/>
  <sheetData>
    <row r="1" spans="1:7" x14ac:dyDescent="0.25">
      <c r="A1" s="23" t="s">
        <v>85</v>
      </c>
      <c r="B1" s="23" t="s">
        <v>87</v>
      </c>
      <c r="C1" s="23" t="s">
        <v>77</v>
      </c>
      <c r="D1" s="24" t="s">
        <v>79</v>
      </c>
      <c r="E1" s="24" t="s">
        <v>93</v>
      </c>
      <c r="F1" s="25" t="s">
        <v>81</v>
      </c>
      <c r="G1" s="26" t="s">
        <v>91</v>
      </c>
    </row>
    <row r="2" spans="1:7" x14ac:dyDescent="0.25">
      <c r="A2" s="27">
        <v>20180521135</v>
      </c>
      <c r="B2" s="26">
        <v>10</v>
      </c>
      <c r="C2" s="26">
        <v>10</v>
      </c>
      <c r="D2" s="26">
        <v>18</v>
      </c>
      <c r="E2" s="26">
        <v>7</v>
      </c>
      <c r="F2" s="26">
        <v>9</v>
      </c>
      <c r="G2" s="26">
        <v>86</v>
      </c>
    </row>
    <row r="3" spans="1:7" x14ac:dyDescent="0.25">
      <c r="A3" s="27">
        <v>20190322001</v>
      </c>
      <c r="B3" s="26">
        <v>8</v>
      </c>
      <c r="C3" s="26">
        <v>10</v>
      </c>
      <c r="D3" s="26">
        <v>17</v>
      </c>
      <c r="E3" s="26">
        <v>5</v>
      </c>
      <c r="F3" s="26">
        <v>6</v>
      </c>
      <c r="G3" s="26" t="e">
        <f>#REF!+B3+C3+D3+E3+F3</f>
        <v>#REF!</v>
      </c>
    </row>
    <row r="4" spans="1:7" x14ac:dyDescent="0.25">
      <c r="A4" s="27">
        <v>20190322002</v>
      </c>
      <c r="B4" s="26">
        <v>10</v>
      </c>
      <c r="C4" s="26">
        <v>8</v>
      </c>
      <c r="D4" s="26">
        <v>12</v>
      </c>
      <c r="E4" s="26">
        <v>8</v>
      </c>
      <c r="F4" s="26">
        <v>7</v>
      </c>
      <c r="G4" s="26" t="e">
        <f>#REF!+B4+C4+D4+E4+F4</f>
        <v>#REF!</v>
      </c>
    </row>
    <row r="5" spans="1:7" x14ac:dyDescent="0.25">
      <c r="A5" s="27">
        <v>20190322003</v>
      </c>
      <c r="B5" s="26">
        <v>8</v>
      </c>
      <c r="C5" s="26">
        <v>5</v>
      </c>
      <c r="D5" s="26">
        <v>18</v>
      </c>
      <c r="E5" s="26">
        <v>5</v>
      </c>
      <c r="F5" s="26">
        <v>7</v>
      </c>
      <c r="G5" s="26" t="e">
        <f>#REF!+B5+C5+D5+E5+F5</f>
        <v>#REF!</v>
      </c>
    </row>
    <row r="6" spans="1:7" x14ac:dyDescent="0.25">
      <c r="A6" s="27">
        <v>20190322004</v>
      </c>
      <c r="B6" s="23">
        <v>10</v>
      </c>
      <c r="C6" s="23">
        <v>10</v>
      </c>
      <c r="D6" s="28" t="s">
        <v>94</v>
      </c>
      <c r="E6" s="28" t="s">
        <v>95</v>
      </c>
      <c r="F6" s="23">
        <v>8</v>
      </c>
      <c r="G6" s="26" t="e">
        <f>#REF!+B6+C6+D6+E6+F6</f>
        <v>#REF!</v>
      </c>
    </row>
    <row r="7" spans="1:7" x14ac:dyDescent="0.25">
      <c r="A7" s="27">
        <v>20190322005</v>
      </c>
      <c r="B7" s="26">
        <v>10</v>
      </c>
      <c r="C7" s="26">
        <v>10</v>
      </c>
      <c r="D7" s="26">
        <v>20</v>
      </c>
      <c r="E7" s="26">
        <v>6</v>
      </c>
      <c r="F7" s="26">
        <v>8</v>
      </c>
      <c r="G7" s="26" t="e">
        <f>#REF!+B7+C7+D7+E7+F7</f>
        <v>#REF!</v>
      </c>
    </row>
    <row r="8" spans="1:7" x14ac:dyDescent="0.25">
      <c r="A8" s="27">
        <v>20190322006</v>
      </c>
      <c r="B8" s="26">
        <v>10</v>
      </c>
      <c r="C8" s="26">
        <v>7</v>
      </c>
      <c r="D8" s="26">
        <v>13</v>
      </c>
      <c r="E8" s="26">
        <v>8</v>
      </c>
      <c r="F8" s="26">
        <v>6</v>
      </c>
      <c r="G8" s="26" t="e">
        <f>#REF!+B8+C8+D8+E8+F8</f>
        <v>#REF!</v>
      </c>
    </row>
    <row r="9" spans="1:7" x14ac:dyDescent="0.25">
      <c r="A9" s="27">
        <v>20190322007</v>
      </c>
      <c r="B9" s="26">
        <v>8</v>
      </c>
      <c r="C9" s="26">
        <v>5</v>
      </c>
      <c r="D9" s="26">
        <v>15</v>
      </c>
      <c r="E9" s="26">
        <v>8</v>
      </c>
      <c r="F9" s="26">
        <v>8</v>
      </c>
      <c r="G9" s="26" t="e">
        <f>#REF!+B9+C9+D9+E9+F9</f>
        <v>#REF!</v>
      </c>
    </row>
    <row r="10" spans="1:7" x14ac:dyDescent="0.25">
      <c r="A10" s="27">
        <v>20190322008</v>
      </c>
      <c r="B10" s="23">
        <v>10</v>
      </c>
      <c r="C10" s="23">
        <v>10</v>
      </c>
      <c r="D10" s="28" t="s">
        <v>94</v>
      </c>
      <c r="E10" s="28" t="s">
        <v>96</v>
      </c>
      <c r="F10" s="23">
        <v>8</v>
      </c>
      <c r="G10" s="26" t="e">
        <f>#REF!+B10+C10+D10+E10+F10</f>
        <v>#REF!</v>
      </c>
    </row>
    <row r="11" spans="1:7" x14ac:dyDescent="0.25">
      <c r="A11" s="27">
        <v>20190322009</v>
      </c>
      <c r="B11" s="26">
        <v>7</v>
      </c>
      <c r="C11" s="26">
        <v>9</v>
      </c>
      <c r="D11" s="26">
        <v>16</v>
      </c>
      <c r="E11" s="26">
        <v>8</v>
      </c>
      <c r="F11" s="26">
        <v>7</v>
      </c>
      <c r="G11" s="26" t="e">
        <f>#REF!+B11+C11+D11+E11+F11</f>
        <v>#REF!</v>
      </c>
    </row>
    <row r="12" spans="1:7" x14ac:dyDescent="0.25">
      <c r="A12" s="27">
        <v>20190322010</v>
      </c>
      <c r="B12" s="26">
        <v>6</v>
      </c>
      <c r="C12" s="26">
        <v>5</v>
      </c>
      <c r="D12" s="26">
        <v>13</v>
      </c>
      <c r="E12" s="26">
        <v>5</v>
      </c>
      <c r="F12" s="26">
        <v>5</v>
      </c>
      <c r="G12" s="26" t="e">
        <f>#REF!+B12+C12+D12+E12+F12</f>
        <v>#REF!</v>
      </c>
    </row>
    <row r="13" spans="1:7" x14ac:dyDescent="0.25">
      <c r="A13" s="27">
        <v>20190322011</v>
      </c>
      <c r="B13" s="26">
        <v>10</v>
      </c>
      <c r="C13" s="26">
        <v>10</v>
      </c>
      <c r="D13" s="26">
        <v>18</v>
      </c>
      <c r="E13" s="26">
        <v>7</v>
      </c>
      <c r="F13" s="26">
        <v>7</v>
      </c>
      <c r="G13" s="26" t="e">
        <f>#REF!+B13+C13+D13+E13+F13</f>
        <v>#REF!</v>
      </c>
    </row>
    <row r="14" spans="1:7" x14ac:dyDescent="0.25">
      <c r="A14" s="27">
        <v>20190322012</v>
      </c>
      <c r="B14" s="23">
        <v>9</v>
      </c>
      <c r="C14" s="23">
        <v>5</v>
      </c>
      <c r="D14" s="28" t="s">
        <v>97</v>
      </c>
      <c r="E14" s="28" t="s">
        <v>98</v>
      </c>
      <c r="F14" s="23">
        <v>8</v>
      </c>
      <c r="G14" s="26" t="e">
        <f>#REF!+B14+C14+D14+E14+F14</f>
        <v>#REF!</v>
      </c>
    </row>
    <row r="15" spans="1:7" x14ac:dyDescent="0.25">
      <c r="A15" s="27">
        <v>20190322013</v>
      </c>
      <c r="B15" s="26">
        <v>4</v>
      </c>
      <c r="C15" s="26">
        <v>10</v>
      </c>
      <c r="D15" s="26">
        <v>16</v>
      </c>
      <c r="E15" s="26">
        <v>6</v>
      </c>
      <c r="F15" s="26">
        <v>7</v>
      </c>
      <c r="G15" s="26" t="e">
        <f>#REF!+B15+C15+D15+E15+F15</f>
        <v>#REF!</v>
      </c>
    </row>
    <row r="16" spans="1:7" x14ac:dyDescent="0.25">
      <c r="A16" s="27">
        <v>20190322014</v>
      </c>
      <c r="B16" s="26">
        <v>3</v>
      </c>
      <c r="C16" s="26">
        <v>7</v>
      </c>
      <c r="D16" s="26">
        <v>11</v>
      </c>
      <c r="E16" s="26">
        <v>7</v>
      </c>
      <c r="F16" s="26">
        <v>7</v>
      </c>
      <c r="G16" s="26" t="e">
        <f>#REF!+B16+C16+D16+E16+F16</f>
        <v>#REF!</v>
      </c>
    </row>
    <row r="17" spans="1:7" x14ac:dyDescent="0.25">
      <c r="A17" s="27">
        <v>20190322016</v>
      </c>
      <c r="B17" s="26">
        <v>10</v>
      </c>
      <c r="C17" s="26">
        <v>10</v>
      </c>
      <c r="D17" s="26">
        <v>16</v>
      </c>
      <c r="E17" s="26">
        <v>7</v>
      </c>
      <c r="F17" s="26">
        <v>7</v>
      </c>
      <c r="G17" s="26" t="e">
        <f>#REF!+B17+C17+D17+E17+F17</f>
        <v>#REF!</v>
      </c>
    </row>
    <row r="18" spans="1:7" x14ac:dyDescent="0.25">
      <c r="A18" s="27">
        <v>20190322017</v>
      </c>
      <c r="B18" s="23">
        <v>10</v>
      </c>
      <c r="C18" s="23">
        <v>10</v>
      </c>
      <c r="D18" s="28" t="s">
        <v>99</v>
      </c>
      <c r="E18" s="28" t="s">
        <v>98</v>
      </c>
      <c r="F18" s="23">
        <v>8</v>
      </c>
      <c r="G18" s="26" t="e">
        <f>#REF!+B18+C18+D18+E18+F18</f>
        <v>#REF!</v>
      </c>
    </row>
    <row r="19" spans="1:7" x14ac:dyDescent="0.25">
      <c r="A19" s="27">
        <v>20190322018</v>
      </c>
      <c r="B19" s="26">
        <v>9</v>
      </c>
      <c r="C19" s="26">
        <v>10</v>
      </c>
      <c r="D19" s="26">
        <v>13</v>
      </c>
      <c r="E19" s="26">
        <v>7</v>
      </c>
      <c r="F19" s="26">
        <v>8</v>
      </c>
      <c r="G19" s="26" t="e">
        <f>#REF!+B19+C19+D19+E19+F19</f>
        <v>#REF!</v>
      </c>
    </row>
    <row r="20" spans="1:7" x14ac:dyDescent="0.25">
      <c r="A20" s="27">
        <v>20190322021</v>
      </c>
      <c r="B20" s="26">
        <v>0</v>
      </c>
      <c r="C20" s="26">
        <v>6</v>
      </c>
      <c r="D20" s="26">
        <v>5</v>
      </c>
      <c r="E20" s="26">
        <v>3</v>
      </c>
      <c r="F20" s="26">
        <v>6</v>
      </c>
      <c r="G20" s="26" t="e">
        <f>#REF!+B20+C20+D20+E20+F20</f>
        <v>#REF!</v>
      </c>
    </row>
    <row r="21" spans="1:7" x14ac:dyDescent="0.25">
      <c r="A21" s="27">
        <v>20190322022</v>
      </c>
      <c r="B21" s="26">
        <v>8</v>
      </c>
      <c r="C21" s="26">
        <v>7</v>
      </c>
      <c r="D21" s="26">
        <v>18</v>
      </c>
      <c r="E21" s="26">
        <v>7</v>
      </c>
      <c r="F21" s="26">
        <v>7</v>
      </c>
      <c r="G21" s="26" t="e">
        <f>#REF!+B21+C21+D21+E21+F21</f>
        <v>#REF!</v>
      </c>
    </row>
    <row r="22" spans="1:7" x14ac:dyDescent="0.25">
      <c r="A22" s="27">
        <v>20190322023</v>
      </c>
      <c r="B22" s="23">
        <v>10</v>
      </c>
      <c r="C22" s="23">
        <v>9</v>
      </c>
      <c r="D22" s="28" t="s">
        <v>94</v>
      </c>
      <c r="E22" s="28" t="s">
        <v>100</v>
      </c>
      <c r="F22" s="23">
        <v>6</v>
      </c>
      <c r="G22" s="26" t="e">
        <f>#REF!+B22+C22+D22+E22+F22</f>
        <v>#REF!</v>
      </c>
    </row>
    <row r="23" spans="1:7" x14ac:dyDescent="0.25">
      <c r="A23" s="27">
        <v>20190322024</v>
      </c>
      <c r="B23" s="26">
        <v>10</v>
      </c>
      <c r="C23" s="26">
        <v>10</v>
      </c>
      <c r="D23" s="26">
        <v>16</v>
      </c>
      <c r="E23" s="26">
        <v>8</v>
      </c>
      <c r="F23" s="26">
        <v>7</v>
      </c>
      <c r="G23" s="26" t="e">
        <f>#REF!+B23+C23+D23+E23+F23</f>
        <v>#REF!</v>
      </c>
    </row>
    <row r="24" spans="1:7" x14ac:dyDescent="0.25">
      <c r="A24" s="27">
        <v>20190322025</v>
      </c>
      <c r="B24" s="26">
        <v>10</v>
      </c>
      <c r="C24" s="26">
        <v>10</v>
      </c>
      <c r="D24" s="26">
        <v>18</v>
      </c>
      <c r="E24" s="26">
        <v>8</v>
      </c>
      <c r="F24" s="26">
        <v>9</v>
      </c>
      <c r="G24" s="26" t="e">
        <f>#REF!+B24+C24+D24+E24+F24</f>
        <v>#REF!</v>
      </c>
    </row>
    <row r="25" spans="1:7" x14ac:dyDescent="0.25">
      <c r="A25" s="27">
        <v>20190322026</v>
      </c>
      <c r="B25" s="26">
        <v>10</v>
      </c>
      <c r="C25" s="26">
        <v>10</v>
      </c>
      <c r="D25" s="26">
        <v>19</v>
      </c>
      <c r="E25" s="26">
        <v>6</v>
      </c>
      <c r="F25" s="26">
        <v>8</v>
      </c>
      <c r="G25" s="26" t="e">
        <f>#REF!+B25+C25+D25+E25+F25</f>
        <v>#REF!</v>
      </c>
    </row>
    <row r="26" spans="1:7" x14ac:dyDescent="0.25">
      <c r="A26" s="27">
        <v>20190322027</v>
      </c>
      <c r="B26" s="23">
        <v>10</v>
      </c>
      <c r="C26" s="23">
        <v>10</v>
      </c>
      <c r="D26" s="28" t="s">
        <v>101</v>
      </c>
      <c r="E26" s="28" t="s">
        <v>98</v>
      </c>
      <c r="F26" s="23">
        <v>8</v>
      </c>
      <c r="G26" s="26" t="e">
        <f>#REF!+B26+C26+D26+E26+F26</f>
        <v>#REF!</v>
      </c>
    </row>
    <row r="27" spans="1:7" x14ac:dyDescent="0.25">
      <c r="A27" s="27">
        <v>20190322028</v>
      </c>
      <c r="B27" s="26">
        <v>8</v>
      </c>
      <c r="C27" s="26">
        <v>8</v>
      </c>
      <c r="D27" s="26">
        <v>18</v>
      </c>
      <c r="E27" s="26">
        <v>3</v>
      </c>
      <c r="F27" s="26">
        <v>9</v>
      </c>
      <c r="G27" s="26" t="e">
        <f>#REF!+B27+C27+D27+E27+F27</f>
        <v>#REF!</v>
      </c>
    </row>
    <row r="28" spans="1:7" x14ac:dyDescent="0.25">
      <c r="A28" s="27">
        <v>20190322029</v>
      </c>
      <c r="B28" s="26">
        <v>10</v>
      </c>
      <c r="C28" s="26">
        <v>10</v>
      </c>
      <c r="D28" s="26">
        <v>16</v>
      </c>
      <c r="E28" s="26">
        <v>8</v>
      </c>
      <c r="F28" s="26">
        <v>7</v>
      </c>
      <c r="G28" s="26" t="e">
        <f>#REF!+B28+C28+D28+E28+F28</f>
        <v>#REF!</v>
      </c>
    </row>
    <row r="29" spans="1:7" x14ac:dyDescent="0.25">
      <c r="A29" s="27">
        <v>20190322030</v>
      </c>
      <c r="B29" s="26">
        <v>10</v>
      </c>
      <c r="C29" s="26">
        <v>9</v>
      </c>
      <c r="D29" s="26">
        <v>15</v>
      </c>
      <c r="E29" s="26">
        <v>8</v>
      </c>
      <c r="F29" s="26">
        <v>8</v>
      </c>
      <c r="G29" s="26" t="e">
        <f>#REF!+B29+C29+D29+E29+F29</f>
        <v>#REF!</v>
      </c>
    </row>
    <row r="30" spans="1:7" x14ac:dyDescent="0.25">
      <c r="A30" s="27">
        <v>20190322031</v>
      </c>
      <c r="B30" s="23">
        <v>9</v>
      </c>
      <c r="C30" s="23">
        <v>9</v>
      </c>
      <c r="D30" s="28" t="s">
        <v>102</v>
      </c>
      <c r="E30" s="28" t="s">
        <v>98</v>
      </c>
      <c r="F30" s="23">
        <v>4</v>
      </c>
      <c r="G30" s="26" t="e">
        <f>#REF!+B30+C30+D30+E30+F30</f>
        <v>#REF!</v>
      </c>
    </row>
    <row r="31" spans="1:7" x14ac:dyDescent="0.25">
      <c r="A31" s="27">
        <v>20190322032</v>
      </c>
      <c r="B31" s="26">
        <v>9</v>
      </c>
      <c r="C31" s="26">
        <v>8</v>
      </c>
      <c r="D31" s="26">
        <v>17</v>
      </c>
      <c r="E31" s="26">
        <v>8</v>
      </c>
      <c r="F31" s="26">
        <v>8</v>
      </c>
      <c r="G31" s="26" t="e">
        <f>#REF!+B31+C31+D31+E31+F31</f>
        <v>#REF!</v>
      </c>
    </row>
    <row r="32" spans="1:7" x14ac:dyDescent="0.25">
      <c r="A32" s="27">
        <v>20190322033</v>
      </c>
      <c r="B32" s="26">
        <v>9</v>
      </c>
      <c r="C32" s="26">
        <v>9</v>
      </c>
      <c r="D32" s="26">
        <v>11</v>
      </c>
      <c r="E32" s="26">
        <v>6</v>
      </c>
      <c r="F32" s="26">
        <v>6</v>
      </c>
      <c r="G32" s="26" t="e">
        <f>#REF!+B32+C32+D32+E32+F32</f>
        <v>#REF!</v>
      </c>
    </row>
    <row r="33" spans="1:7" x14ac:dyDescent="0.25">
      <c r="A33" s="27">
        <v>20190322034</v>
      </c>
      <c r="B33" s="23">
        <v>4</v>
      </c>
      <c r="C33" s="23">
        <v>8</v>
      </c>
      <c r="D33" s="28" t="s">
        <v>99</v>
      </c>
      <c r="E33" s="28" t="s">
        <v>95</v>
      </c>
      <c r="F33" s="23">
        <v>7</v>
      </c>
      <c r="G33" s="26" t="e">
        <f>#REF!+B33+C33+D33+E33+F33</f>
        <v>#REF!</v>
      </c>
    </row>
    <row r="34" spans="1:7" x14ac:dyDescent="0.25">
      <c r="A34" s="27">
        <v>20190322035</v>
      </c>
      <c r="B34" s="26">
        <v>10</v>
      </c>
      <c r="C34" s="26">
        <v>10</v>
      </c>
      <c r="D34" s="26">
        <v>20</v>
      </c>
      <c r="E34" s="26">
        <v>7</v>
      </c>
      <c r="F34" s="26">
        <v>8</v>
      </c>
      <c r="G34" s="26" t="e">
        <f>#REF!+B34+C34+D34+E34+F34</f>
        <v>#REF!</v>
      </c>
    </row>
    <row r="35" spans="1:7" x14ac:dyDescent="0.25">
      <c r="A35" s="27">
        <v>20190322036</v>
      </c>
      <c r="B35" s="26">
        <v>10</v>
      </c>
      <c r="C35" s="26">
        <v>10</v>
      </c>
      <c r="D35" s="26">
        <v>16</v>
      </c>
      <c r="E35" s="26">
        <v>6</v>
      </c>
      <c r="F35" s="26">
        <v>9</v>
      </c>
      <c r="G35" s="26" t="e">
        <f>#REF!+B35+C35+D35+E35+F35</f>
        <v>#REF!</v>
      </c>
    </row>
    <row r="36" spans="1:7" x14ac:dyDescent="0.25">
      <c r="A36" s="27">
        <v>20190322037</v>
      </c>
      <c r="B36" s="23">
        <v>8</v>
      </c>
      <c r="C36" s="23">
        <v>10</v>
      </c>
      <c r="D36" s="28" t="s">
        <v>101</v>
      </c>
      <c r="E36" s="28" t="s">
        <v>100</v>
      </c>
      <c r="F36" s="23">
        <v>8</v>
      </c>
      <c r="G36" s="26" t="e">
        <f>#REF!+B36+C36+D36+E36+F36</f>
        <v>#REF!</v>
      </c>
    </row>
    <row r="37" spans="1:7" x14ac:dyDescent="0.25">
      <c r="A37" s="27">
        <v>20190322038</v>
      </c>
      <c r="B37" s="26">
        <v>10</v>
      </c>
      <c r="C37" s="26">
        <v>10</v>
      </c>
      <c r="D37" s="26">
        <v>15</v>
      </c>
      <c r="E37" s="26">
        <v>6</v>
      </c>
      <c r="F37" s="26">
        <v>8</v>
      </c>
      <c r="G37" s="26" t="e">
        <f>#REF!+B37+C37+D37+E37+F37</f>
        <v>#REF!</v>
      </c>
    </row>
    <row r="38" spans="1:7" x14ac:dyDescent="0.25">
      <c r="A38" s="27">
        <v>20190322039</v>
      </c>
      <c r="B38" s="26">
        <v>8</v>
      </c>
      <c r="C38" s="26">
        <v>9</v>
      </c>
      <c r="D38" s="26">
        <v>16</v>
      </c>
      <c r="E38" s="26">
        <v>7</v>
      </c>
      <c r="F38" s="26">
        <v>7</v>
      </c>
      <c r="G38" s="26" t="e">
        <f>#REF!+B38+C38+D38+E38+F38</f>
        <v>#REF!</v>
      </c>
    </row>
    <row r="39" spans="1:7" x14ac:dyDescent="0.25">
      <c r="A39" s="27">
        <v>20190322040</v>
      </c>
      <c r="B39" s="26">
        <v>10</v>
      </c>
      <c r="C39" s="26">
        <v>10</v>
      </c>
      <c r="D39" s="26">
        <v>18</v>
      </c>
      <c r="E39" s="26">
        <v>8</v>
      </c>
      <c r="F39" s="26">
        <v>9</v>
      </c>
      <c r="G39" s="26" t="e">
        <f>#REF!+B39+C39+D39+E39+F39</f>
        <v>#REF!</v>
      </c>
    </row>
    <row r="40" spans="1:7" x14ac:dyDescent="0.25">
      <c r="A40" s="27">
        <v>20190322044</v>
      </c>
      <c r="B40" s="23">
        <v>10</v>
      </c>
      <c r="C40" s="23">
        <v>9</v>
      </c>
      <c r="D40" s="28" t="s">
        <v>103</v>
      </c>
      <c r="E40" s="28" t="s">
        <v>98</v>
      </c>
      <c r="F40" s="23">
        <v>8</v>
      </c>
      <c r="G40" s="26" t="e">
        <f>#REF!+B40+C40+D40+E40+F40</f>
        <v>#REF!</v>
      </c>
    </row>
    <row r="41" spans="1:7" x14ac:dyDescent="0.25">
      <c r="A41" s="27">
        <v>20190322045</v>
      </c>
      <c r="B41" s="26">
        <v>9</v>
      </c>
      <c r="C41" s="26">
        <v>9</v>
      </c>
      <c r="D41" s="26">
        <v>18</v>
      </c>
      <c r="E41" s="26">
        <v>7</v>
      </c>
      <c r="F41" s="26">
        <v>7</v>
      </c>
      <c r="G41" s="26" t="e">
        <f>#REF!+B41+C41+D41+E41+F41</f>
        <v>#REF!</v>
      </c>
    </row>
    <row r="42" spans="1:7" x14ac:dyDescent="0.25">
      <c r="A42" s="27">
        <v>20190322046</v>
      </c>
      <c r="B42" s="26">
        <v>10</v>
      </c>
      <c r="C42" s="26">
        <v>3</v>
      </c>
      <c r="D42" s="26">
        <v>17</v>
      </c>
      <c r="E42" s="26">
        <v>6</v>
      </c>
      <c r="F42" s="26">
        <v>8</v>
      </c>
      <c r="G42" s="26" t="e">
        <f>#REF!+B42+C42+D42+E42+F42</f>
        <v>#REF!</v>
      </c>
    </row>
    <row r="43" spans="1:7" x14ac:dyDescent="0.25">
      <c r="A43" s="27">
        <v>20190322047</v>
      </c>
      <c r="B43" s="26">
        <v>10</v>
      </c>
      <c r="C43" s="26">
        <v>10</v>
      </c>
      <c r="D43" s="26">
        <v>16</v>
      </c>
      <c r="E43" s="26">
        <v>8</v>
      </c>
      <c r="F43" s="26">
        <v>7</v>
      </c>
      <c r="G43" s="26" t="e">
        <f>#REF!+B43+C43+D43+E43+F43</f>
        <v>#REF!</v>
      </c>
    </row>
    <row r="44" spans="1:7" x14ac:dyDescent="0.25">
      <c r="A44" s="27">
        <v>20190322048</v>
      </c>
      <c r="B44" s="23">
        <v>8</v>
      </c>
      <c r="C44" s="23">
        <v>9</v>
      </c>
      <c r="D44" s="28" t="s">
        <v>99</v>
      </c>
      <c r="E44" s="28" t="s">
        <v>96</v>
      </c>
      <c r="F44" s="23">
        <v>8</v>
      </c>
      <c r="G44" s="26" t="e">
        <f>#REF!+B44+C44+D44+E44+F44</f>
        <v>#REF!</v>
      </c>
    </row>
    <row r="45" spans="1:7" x14ac:dyDescent="0.25">
      <c r="A45" s="27">
        <v>20190322049</v>
      </c>
      <c r="B45" s="26">
        <v>9</v>
      </c>
      <c r="C45" s="26">
        <v>6</v>
      </c>
      <c r="D45" s="26">
        <v>17</v>
      </c>
      <c r="E45" s="26">
        <v>6</v>
      </c>
      <c r="F45" s="26">
        <v>8</v>
      </c>
      <c r="G45" s="26" t="e">
        <f>#REF!+B45+C45+D45+E45+F45</f>
        <v>#REF!</v>
      </c>
    </row>
    <row r="46" spans="1:7" x14ac:dyDescent="0.25">
      <c r="A46" s="27">
        <v>20190322050</v>
      </c>
      <c r="B46" s="26">
        <v>4</v>
      </c>
      <c r="C46" s="26">
        <v>7</v>
      </c>
      <c r="D46" s="26">
        <v>8</v>
      </c>
      <c r="E46" s="26">
        <v>8</v>
      </c>
      <c r="F46" s="26">
        <v>9</v>
      </c>
      <c r="G46" s="26" t="e">
        <f>#REF!+B46+C46+D46+E46+F46</f>
        <v>#REF!</v>
      </c>
    </row>
    <row r="47" spans="1:7" x14ac:dyDescent="0.25">
      <c r="A47" s="27">
        <v>20190322052</v>
      </c>
      <c r="B47" s="26">
        <v>6</v>
      </c>
      <c r="C47" s="26">
        <v>8</v>
      </c>
      <c r="D47" s="26">
        <v>19</v>
      </c>
      <c r="E47" s="26">
        <v>6</v>
      </c>
      <c r="F47" s="26">
        <v>7</v>
      </c>
      <c r="G47" s="26" t="e">
        <f>#REF!+B47+C47+D47+E47+F47</f>
        <v>#REF!</v>
      </c>
    </row>
    <row r="48" spans="1:7" x14ac:dyDescent="0.25">
      <c r="A48" s="27">
        <v>20190322053</v>
      </c>
      <c r="B48" s="23">
        <v>10</v>
      </c>
      <c r="C48" s="23">
        <v>9</v>
      </c>
      <c r="D48" s="28" t="s">
        <v>104</v>
      </c>
      <c r="E48" s="28" t="s">
        <v>96</v>
      </c>
      <c r="F48" s="23">
        <v>6</v>
      </c>
      <c r="G48" s="26" t="e">
        <f>#REF!+B48+C48+D48+E48+F48</f>
        <v>#REF!</v>
      </c>
    </row>
    <row r="49" spans="1:7" x14ac:dyDescent="0.25">
      <c r="A49" s="27">
        <v>20190322054</v>
      </c>
      <c r="B49" s="26">
        <v>10</v>
      </c>
      <c r="C49" s="26">
        <v>8</v>
      </c>
      <c r="D49" s="26">
        <v>17</v>
      </c>
      <c r="E49" s="26">
        <v>6</v>
      </c>
      <c r="F49" s="26">
        <v>7</v>
      </c>
      <c r="G49" s="26" t="e">
        <f>#REF!+B49+C49+D49+E49+F49</f>
        <v>#REF!</v>
      </c>
    </row>
    <row r="50" spans="1:7" x14ac:dyDescent="0.25">
      <c r="A50" s="27">
        <v>20190322055</v>
      </c>
      <c r="B50" s="26">
        <v>7</v>
      </c>
      <c r="C50" s="26">
        <v>10</v>
      </c>
      <c r="D50" s="26">
        <v>16</v>
      </c>
      <c r="E50" s="26">
        <v>6</v>
      </c>
      <c r="F50" s="26">
        <v>7</v>
      </c>
      <c r="G50" s="26" t="e">
        <f>#REF!+B50+C50+D50+E50+F50</f>
        <v>#REF!</v>
      </c>
    </row>
    <row r="51" spans="1:7" x14ac:dyDescent="0.25">
      <c r="A51" s="27">
        <v>20190322056</v>
      </c>
      <c r="B51" s="26">
        <v>6</v>
      </c>
      <c r="C51" s="26">
        <v>10</v>
      </c>
      <c r="D51" s="26">
        <v>14</v>
      </c>
      <c r="E51" s="26">
        <v>8</v>
      </c>
      <c r="F51" s="26">
        <v>7</v>
      </c>
      <c r="G51" s="26" t="e">
        <f>#REF!+B51+C51+D51+E51+F51</f>
        <v>#REF!</v>
      </c>
    </row>
    <row r="52" spans="1:7" x14ac:dyDescent="0.25">
      <c r="A52" s="27">
        <v>20190322057</v>
      </c>
      <c r="B52" s="23">
        <v>10</v>
      </c>
      <c r="C52" s="23">
        <v>9</v>
      </c>
      <c r="D52" s="28" t="s">
        <v>105</v>
      </c>
      <c r="E52" s="28" t="s">
        <v>95</v>
      </c>
      <c r="F52" s="23">
        <v>7</v>
      </c>
      <c r="G52" s="26" t="e">
        <f>#REF!+B52+C52+D52+E52+F52</f>
        <v>#REF!</v>
      </c>
    </row>
    <row r="53" spans="1:7" x14ac:dyDescent="0.25">
      <c r="A53" s="27">
        <v>20190322058</v>
      </c>
      <c r="B53" s="26">
        <v>4</v>
      </c>
      <c r="C53" s="26">
        <v>5</v>
      </c>
      <c r="D53" s="26">
        <v>10</v>
      </c>
      <c r="E53" s="26">
        <v>6</v>
      </c>
      <c r="F53" s="26">
        <v>9</v>
      </c>
      <c r="G53" s="26" t="e">
        <f>#REF!+B53+C53+D53+E53+F53</f>
        <v>#REF!</v>
      </c>
    </row>
    <row r="54" spans="1:7" x14ac:dyDescent="0.25">
      <c r="A54" s="27">
        <v>20190322060</v>
      </c>
      <c r="B54" s="26">
        <v>10</v>
      </c>
      <c r="C54" s="26">
        <v>6</v>
      </c>
      <c r="D54" s="26">
        <v>18</v>
      </c>
      <c r="E54" s="26">
        <v>7</v>
      </c>
      <c r="F54" s="26">
        <v>9</v>
      </c>
      <c r="G54" s="26" t="e">
        <f>#REF!+B54+C54+D54+E54+F54</f>
        <v>#REF!</v>
      </c>
    </row>
    <row r="55" spans="1:7" x14ac:dyDescent="0.25">
      <c r="A55" s="27">
        <v>20190322061</v>
      </c>
      <c r="B55" s="26">
        <v>10</v>
      </c>
      <c r="C55" s="26">
        <v>9</v>
      </c>
      <c r="D55" s="26">
        <v>18</v>
      </c>
      <c r="E55" s="26">
        <v>6</v>
      </c>
      <c r="F55" s="26">
        <v>10</v>
      </c>
      <c r="G55" s="26" t="e">
        <f>#REF!+B55+C55+D55+E55+F55</f>
        <v>#REF!</v>
      </c>
    </row>
    <row r="56" spans="1:7" x14ac:dyDescent="0.25">
      <c r="B56">
        <v>5.1600279524807791</v>
      </c>
      <c r="C56">
        <v>3.3109713487071941</v>
      </c>
      <c r="D56">
        <v>10.280487804878067</v>
      </c>
      <c r="E56">
        <v>1.6304878048780493</v>
      </c>
      <c r="F56">
        <v>1.2354996505939866</v>
      </c>
    </row>
  </sheetData>
  <sheetProtection formatCells="0" formatColumns="0" formatRows="0" insertColumns="0" insertRows="0" insertHyperlinks="0" sort="0" autoFilter="0" pivotTables="0"/>
  <phoneticPr fontId="1" type="noConversion"/>
  <pageMargins left="0.7" right="0.7" top="0.75" bottom="0.75" header="0.3" footer="0.3"/>
  <pageSetup paperSize="51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CW10"/>
  <sheetViews>
    <sheetView tabSelected="1" workbookViewId="0">
      <selection activeCell="B2" sqref="B2:H2"/>
    </sheetView>
  </sheetViews>
  <sheetFormatPr defaultColWidth="9" defaultRowHeight="14.4" x14ac:dyDescent="0.25"/>
  <cols>
    <col min="1" max="1" width="14.6640625" style="9" bestFit="1" customWidth="1"/>
    <col min="2" max="11" width="13.6640625" style="9" customWidth="1"/>
    <col min="12" max="16384" width="9" style="9"/>
  </cols>
  <sheetData>
    <row r="1" spans="1:101" s="10" customFormat="1" ht="17.399999999999999" x14ac:dyDescent="0.25">
      <c r="A1" s="12"/>
      <c r="B1" s="12" t="s">
        <v>74</v>
      </c>
      <c r="C1" s="12" t="s">
        <v>86</v>
      </c>
      <c r="D1" s="12" t="s">
        <v>76</v>
      </c>
      <c r="E1" s="12" t="s">
        <v>78</v>
      </c>
      <c r="F1" s="12" t="s">
        <v>92</v>
      </c>
      <c r="G1" s="10" t="s">
        <v>80</v>
      </c>
      <c r="H1" s="10" t="s">
        <v>90</v>
      </c>
    </row>
    <row r="2" spans="1:101" s="13" customFormat="1" ht="17.399999999999999" x14ac:dyDescent="0.25">
      <c r="A2" s="21" t="s">
        <v>84</v>
      </c>
      <c r="B2" s="20"/>
      <c r="C2" s="20"/>
      <c r="D2" s="20"/>
      <c r="E2" s="20"/>
      <c r="F2" s="20"/>
      <c r="G2" s="20"/>
      <c r="H2" s="20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</row>
    <row r="3" spans="1:101" x14ac:dyDescent="0.25">
      <c r="A3" s="22"/>
    </row>
    <row r="4" spans="1:101" ht="17.399999999999999" x14ac:dyDescent="0.25">
      <c r="A4" s="21" t="s">
        <v>83</v>
      </c>
      <c r="B4" s="29"/>
      <c r="C4" s="29"/>
      <c r="D4" s="29"/>
      <c r="E4" s="27"/>
      <c r="F4" s="27"/>
      <c r="G4" s="27"/>
      <c r="H4" s="27"/>
    </row>
    <row r="7" spans="1:101" x14ac:dyDescent="0.25">
      <c r="A7" s="14" t="s">
        <v>27</v>
      </c>
      <c r="B7" s="11" t="s">
        <v>28</v>
      </c>
    </row>
    <row r="8" spans="1:101" x14ac:dyDescent="0.25">
      <c r="B8" s="11" t="s">
        <v>29</v>
      </c>
    </row>
    <row r="9" spans="1:101" x14ac:dyDescent="0.25">
      <c r="B9" s="11" t="s">
        <v>30</v>
      </c>
    </row>
    <row r="10" spans="1:101" x14ac:dyDescent="0.25">
      <c r="B10" s="11" t="s">
        <v>82</v>
      </c>
    </row>
  </sheetData>
  <sheetProtection sheet="1" objects="1" scenarios="1" selectLockedCells="1"/>
  <mergeCells count="1">
    <mergeCell ref="B4:D4"/>
  </mergeCells>
  <phoneticPr fontId="1" type="noConversion"/>
  <pageMargins left="0.7" right="0.7" top="0.75" bottom="0.75" header="0.3" footer="0.3"/>
  <pageSetup paperSize="51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G12"/>
  <sheetViews>
    <sheetView workbookViewId="0">
      <selection activeCell="B2" sqref="B2:I11"/>
    </sheetView>
  </sheetViews>
  <sheetFormatPr defaultColWidth="9" defaultRowHeight="14.4" x14ac:dyDescent="0.25"/>
  <cols>
    <col min="1" max="6" width="9" style="1"/>
    <col min="7" max="7" width="11" style="1" bestFit="1" customWidth="1"/>
    <col min="8" max="16384" width="9" style="1"/>
  </cols>
  <sheetData>
    <row r="1" spans="1:7" x14ac:dyDescent="0.25">
      <c r="A1" t="s">
        <v>64</v>
      </c>
      <c r="B1" t="s">
        <v>65</v>
      </c>
      <c r="C1" t="s">
        <v>66</v>
      </c>
      <c r="D1" t="s">
        <v>67</v>
      </c>
      <c r="E1" t="s">
        <v>68</v>
      </c>
      <c r="F1" t="s">
        <v>69</v>
      </c>
      <c r="G1" t="s">
        <v>70</v>
      </c>
    </row>
    <row r="2" spans="1:7" x14ac:dyDescent="0.25">
      <c r="A2" t="s">
        <v>74</v>
      </c>
      <c r="B2"/>
      <c r="C2"/>
      <c r="D2"/>
      <c r="E2"/>
      <c r="F2"/>
      <c r="G2"/>
    </row>
    <row r="3" spans="1:7" x14ac:dyDescent="0.25">
      <c r="A3" t="s">
        <v>86</v>
      </c>
      <c r="B3"/>
      <c r="C3"/>
      <c r="D3"/>
      <c r="E3"/>
      <c r="F3"/>
      <c r="G3"/>
    </row>
    <row r="4" spans="1:7" x14ac:dyDescent="0.25">
      <c r="A4" t="s">
        <v>76</v>
      </c>
      <c r="B4"/>
      <c r="C4"/>
      <c r="D4"/>
      <c r="E4"/>
      <c r="F4"/>
      <c r="G4"/>
    </row>
    <row r="5" spans="1:7" x14ac:dyDescent="0.25">
      <c r="A5" t="s">
        <v>78</v>
      </c>
      <c r="B5"/>
      <c r="C5"/>
      <c r="D5"/>
      <c r="E5"/>
      <c r="F5"/>
      <c r="G5"/>
    </row>
    <row r="6" spans="1:7" x14ac:dyDescent="0.25">
      <c r="A6" t="s">
        <v>92</v>
      </c>
      <c r="B6"/>
      <c r="C6"/>
      <c r="D6"/>
      <c r="E6"/>
      <c r="F6"/>
      <c r="G6"/>
    </row>
    <row r="7" spans="1:7" x14ac:dyDescent="0.25">
      <c r="A7" t="s">
        <v>80</v>
      </c>
      <c r="B7"/>
      <c r="C7"/>
      <c r="D7"/>
      <c r="E7"/>
      <c r="F7"/>
      <c r="G7"/>
    </row>
    <row r="8" spans="1:7" x14ac:dyDescent="0.25">
      <c r="A8" t="s">
        <v>90</v>
      </c>
      <c r="B8"/>
      <c r="C8"/>
      <c r="D8"/>
      <c r="E8"/>
      <c r="F8"/>
      <c r="G8"/>
    </row>
    <row r="9" spans="1:7" x14ac:dyDescent="0.25">
      <c r="A9"/>
      <c r="B9"/>
      <c r="C9"/>
      <c r="D9"/>
      <c r="E9"/>
      <c r="F9"/>
      <c r="G9"/>
    </row>
    <row r="10" spans="1:7" x14ac:dyDescent="0.25">
      <c r="A10"/>
      <c r="B10"/>
      <c r="C10"/>
      <c r="D10"/>
      <c r="E10"/>
      <c r="F10"/>
      <c r="G10"/>
    </row>
    <row r="11" spans="1:7" x14ac:dyDescent="0.25">
      <c r="A11"/>
      <c r="B11"/>
      <c r="C11"/>
      <c r="D11"/>
      <c r="E11"/>
      <c r="F11"/>
      <c r="G11"/>
    </row>
    <row r="12" spans="1:7" x14ac:dyDescent="0.25">
      <c r="A12"/>
      <c r="B12"/>
      <c r="C12"/>
      <c r="D12"/>
      <c r="E12"/>
      <c r="F12"/>
      <c r="G12"/>
    </row>
  </sheetData>
  <phoneticPr fontId="1" type="noConversion"/>
  <pageMargins left="0.7" right="0.7" top="0.75" bottom="0.75" header="0.3" footer="0.3"/>
  <pageSetup paperSize="51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"/>
  <sheetViews>
    <sheetView workbookViewId="0">
      <selection activeCell="A2" sqref="A2"/>
    </sheetView>
  </sheetViews>
  <sheetFormatPr defaultRowHeight="14.4" x14ac:dyDescent="0.25"/>
  <cols>
    <col min="1" max="1" width="18.33203125" bestFit="1" customWidth="1"/>
    <col min="2" max="6" width="20.44140625" bestFit="1" customWidth="1"/>
  </cols>
  <sheetData>
    <row r="1" spans="1:1" x14ac:dyDescent="0.25">
      <c r="A1" t="s">
        <v>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H8"/>
  <sheetViews>
    <sheetView workbookViewId="0">
      <selection activeCell="B2" sqref="B2:M16"/>
    </sheetView>
  </sheetViews>
  <sheetFormatPr defaultColWidth="9" defaultRowHeight="14.4" x14ac:dyDescent="0.25"/>
  <cols>
    <col min="1" max="16384" width="9" style="3"/>
  </cols>
  <sheetData>
    <row r="1" spans="1:8" x14ac:dyDescent="0.25">
      <c r="A1"/>
      <c r="B1" t="s">
        <v>74</v>
      </c>
      <c r="C1" t="s">
        <v>86</v>
      </c>
      <c r="D1" t="s">
        <v>76</v>
      </c>
      <c r="E1" t="s">
        <v>78</v>
      </c>
      <c r="F1" t="s">
        <v>92</v>
      </c>
      <c r="G1" t="s">
        <v>80</v>
      </c>
      <c r="H1" t="s">
        <v>90</v>
      </c>
    </row>
    <row r="2" spans="1:8" x14ac:dyDescent="0.25">
      <c r="A2" t="s">
        <v>74</v>
      </c>
      <c r="B2"/>
      <c r="C2"/>
      <c r="D2"/>
      <c r="E2"/>
      <c r="F2"/>
      <c r="G2"/>
      <c r="H2"/>
    </row>
    <row r="3" spans="1:8" x14ac:dyDescent="0.25">
      <c r="A3" t="s">
        <v>86</v>
      </c>
      <c r="B3"/>
      <c r="C3"/>
      <c r="D3"/>
      <c r="E3"/>
      <c r="F3"/>
      <c r="G3"/>
      <c r="H3"/>
    </row>
    <row r="4" spans="1:8" x14ac:dyDescent="0.25">
      <c r="A4" t="s">
        <v>76</v>
      </c>
      <c r="B4"/>
      <c r="C4"/>
      <c r="D4"/>
      <c r="E4"/>
      <c r="F4"/>
      <c r="G4"/>
      <c r="H4"/>
    </row>
    <row r="5" spans="1:8" x14ac:dyDescent="0.25">
      <c r="A5" t="s">
        <v>78</v>
      </c>
      <c r="B5"/>
      <c r="C5"/>
      <c r="D5"/>
      <c r="E5"/>
      <c r="F5"/>
      <c r="G5"/>
      <c r="H5"/>
    </row>
    <row r="6" spans="1:8" x14ac:dyDescent="0.25">
      <c r="A6" t="s">
        <v>92</v>
      </c>
      <c r="B6"/>
      <c r="C6"/>
      <c r="D6"/>
      <c r="E6"/>
      <c r="F6"/>
      <c r="G6"/>
      <c r="H6"/>
    </row>
    <row r="7" spans="1:8" x14ac:dyDescent="0.25">
      <c r="A7" t="s">
        <v>80</v>
      </c>
      <c r="B7"/>
      <c r="C7"/>
      <c r="D7"/>
      <c r="E7"/>
      <c r="F7"/>
      <c r="G7"/>
      <c r="H7"/>
    </row>
    <row r="8" spans="1:8" x14ac:dyDescent="0.25">
      <c r="A8" t="s">
        <v>90</v>
      </c>
      <c r="B8"/>
      <c r="C8"/>
      <c r="D8"/>
      <c r="E8"/>
      <c r="F8"/>
      <c r="G8"/>
      <c r="H8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M44"/>
  <sheetViews>
    <sheetView showGridLines="0" topLeftCell="A16" workbookViewId="0">
      <selection activeCell="A25" sqref="A25:K25"/>
    </sheetView>
  </sheetViews>
  <sheetFormatPr defaultRowHeight="14.4" x14ac:dyDescent="0.25"/>
  <cols>
    <col min="1" max="1" width="16.109375" bestFit="1" customWidth="1"/>
    <col min="2" max="2" width="11.88671875" bestFit="1" customWidth="1"/>
    <col min="8" max="8" width="11.88671875" bestFit="1" customWidth="1"/>
  </cols>
  <sheetData>
    <row r="1" spans="1:10" ht="20.25" customHeight="1" x14ac:dyDescent="0.25">
      <c r="A1" s="4" t="s">
        <v>60</v>
      </c>
      <c r="B1" s="5"/>
      <c r="I1" s="5"/>
    </row>
    <row r="2" spans="1:10" s="2" customFormat="1" x14ac:dyDescent="0.25">
      <c r="A2" s="6" t="s">
        <v>19</v>
      </c>
      <c r="B2" s="6" t="s">
        <v>20</v>
      </c>
    </row>
    <row r="3" spans="1:10" x14ac:dyDescent="0.25">
      <c r="A3" s="5" t="s">
        <v>5</v>
      </c>
      <c r="B3" s="5" t="s">
        <v>6</v>
      </c>
    </row>
    <row r="4" spans="1:10" x14ac:dyDescent="0.25">
      <c r="A4" s="5" t="s">
        <v>7</v>
      </c>
      <c r="B4" s="5" t="s">
        <v>8</v>
      </c>
    </row>
    <row r="5" spans="1:10" x14ac:dyDescent="0.25">
      <c r="A5" s="5" t="s">
        <v>9</v>
      </c>
      <c r="B5" s="5" t="s">
        <v>10</v>
      </c>
    </row>
    <row r="6" spans="1:10" x14ac:dyDescent="0.25">
      <c r="A6" s="5"/>
      <c r="B6" s="5"/>
    </row>
    <row r="7" spans="1:10" ht="18" customHeight="1" x14ac:dyDescent="0.25">
      <c r="A7" s="4" t="s">
        <v>61</v>
      </c>
      <c r="B7" s="5"/>
    </row>
    <row r="8" spans="1:10" x14ac:dyDescent="0.25">
      <c r="A8" s="6" t="s">
        <v>19</v>
      </c>
      <c r="B8" s="6" t="s">
        <v>21</v>
      </c>
    </row>
    <row r="9" spans="1:10" x14ac:dyDescent="0.25">
      <c r="A9" s="5" t="s">
        <v>11</v>
      </c>
      <c r="B9" s="5" t="s">
        <v>0</v>
      </c>
    </row>
    <row r="10" spans="1:10" x14ac:dyDescent="0.25">
      <c r="A10" s="5" t="s">
        <v>12</v>
      </c>
      <c r="B10" s="5" t="s">
        <v>1</v>
      </c>
    </row>
    <row r="11" spans="1:10" s="2" customFormat="1" x14ac:dyDescent="0.25">
      <c r="A11" s="5" t="s">
        <v>13</v>
      </c>
      <c r="B11" s="5" t="s">
        <v>4</v>
      </c>
    </row>
    <row r="12" spans="1:10" x14ac:dyDescent="0.25">
      <c r="A12" s="5" t="s">
        <v>2</v>
      </c>
      <c r="B12" s="5" t="s">
        <v>3</v>
      </c>
    </row>
    <row r="14" spans="1:10" ht="35.25" customHeight="1" x14ac:dyDescent="0.25">
      <c r="A14" s="30" t="s">
        <v>72</v>
      </c>
      <c r="B14" s="30"/>
      <c r="C14" s="30"/>
      <c r="D14" s="30"/>
      <c r="E14" s="30"/>
      <c r="F14" s="30"/>
      <c r="G14" s="30"/>
      <c r="H14" s="30"/>
      <c r="I14" s="30"/>
      <c r="J14" s="30"/>
    </row>
    <row r="15" spans="1:10" ht="62.25" customHeight="1" x14ac:dyDescent="0.25">
      <c r="A15" s="31" t="s">
        <v>73</v>
      </c>
      <c r="B15" s="31"/>
      <c r="C15" s="31"/>
      <c r="D15" s="31"/>
      <c r="E15" s="31"/>
      <c r="F15" s="31"/>
      <c r="G15" s="31"/>
      <c r="H15" s="31"/>
      <c r="I15" s="31"/>
      <c r="J15" s="31"/>
    </row>
    <row r="17" spans="1:13" ht="18.75" customHeight="1" x14ac:dyDescent="0.25">
      <c r="A17" s="4" t="s">
        <v>62</v>
      </c>
    </row>
    <row r="18" spans="1:13" x14ac:dyDescent="0.25">
      <c r="A18" s="6" t="s">
        <v>26</v>
      </c>
      <c r="B18" s="6" t="s">
        <v>71</v>
      </c>
    </row>
    <row r="19" spans="1:13" x14ac:dyDescent="0.25">
      <c r="A19" s="7" t="s">
        <v>23</v>
      </c>
      <c r="B19" s="7" t="s">
        <v>0</v>
      </c>
    </row>
    <row r="20" spans="1:13" x14ac:dyDescent="0.25">
      <c r="A20" s="7" t="s">
        <v>22</v>
      </c>
      <c r="B20" s="7" t="s">
        <v>1</v>
      </c>
    </row>
    <row r="21" spans="1:13" x14ac:dyDescent="0.25">
      <c r="A21" s="7" t="s">
        <v>24</v>
      </c>
      <c r="B21" s="7" t="s">
        <v>25</v>
      </c>
    </row>
    <row r="24" spans="1:13" ht="60.75" customHeight="1" x14ac:dyDescent="0.25">
      <c r="A24" s="30" t="s">
        <v>88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1:13" ht="90" customHeight="1" x14ac:dyDescent="0.25">
      <c r="A25" s="30" t="s">
        <v>89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15"/>
      <c r="M25" s="15"/>
    </row>
    <row r="26" spans="1:13" ht="20.25" customHeight="1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</row>
    <row r="27" spans="1:13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28" spans="1:13" ht="20.25" customHeight="1" x14ac:dyDescent="0.25">
      <c r="A28" s="4" t="s">
        <v>63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</row>
    <row r="29" spans="1:13" x14ac:dyDescent="0.25">
      <c r="A29" s="6" t="s">
        <v>53</v>
      </c>
      <c r="B29" s="6" t="s">
        <v>52</v>
      </c>
    </row>
    <row r="30" spans="1:13" x14ac:dyDescent="0.25">
      <c r="A30" s="16" t="s">
        <v>39</v>
      </c>
      <c r="B30" s="17" t="s">
        <v>54</v>
      </c>
    </row>
    <row r="31" spans="1:13" x14ac:dyDescent="0.25">
      <c r="A31" s="16" t="s">
        <v>41</v>
      </c>
      <c r="B31" s="17" t="s">
        <v>55</v>
      </c>
    </row>
    <row r="32" spans="1:13" x14ac:dyDescent="0.25">
      <c r="A32" s="16" t="s">
        <v>43</v>
      </c>
      <c r="B32" s="17" t="s">
        <v>56</v>
      </c>
    </row>
    <row r="33" spans="1:2" x14ac:dyDescent="0.25">
      <c r="A33" s="16" t="s">
        <v>45</v>
      </c>
      <c r="B33" s="17" t="s">
        <v>57</v>
      </c>
    </row>
    <row r="34" spans="1:2" x14ac:dyDescent="0.25">
      <c r="A34" s="16" t="s">
        <v>47</v>
      </c>
      <c r="B34" s="17" t="s">
        <v>59</v>
      </c>
    </row>
    <row r="35" spans="1:2" x14ac:dyDescent="0.25">
      <c r="A35" s="16" t="s">
        <v>49</v>
      </c>
      <c r="B35" s="17" t="s">
        <v>58</v>
      </c>
    </row>
    <row r="38" spans="1:2" ht="21.6" x14ac:dyDescent="0.25">
      <c r="A38" s="6" t="s">
        <v>53</v>
      </c>
      <c r="B38" s="18" t="s">
        <v>51</v>
      </c>
    </row>
    <row r="39" spans="1:2" x14ac:dyDescent="0.25">
      <c r="A39" s="16" t="s">
        <v>39</v>
      </c>
      <c r="B39" s="16" t="s">
        <v>40</v>
      </c>
    </row>
    <row r="40" spans="1:2" x14ac:dyDescent="0.25">
      <c r="A40" s="16" t="s">
        <v>41</v>
      </c>
      <c r="B40" s="16" t="s">
        <v>42</v>
      </c>
    </row>
    <row r="41" spans="1:2" x14ac:dyDescent="0.25">
      <c r="A41" s="16" t="s">
        <v>43</v>
      </c>
      <c r="B41" s="16" t="s">
        <v>44</v>
      </c>
    </row>
    <row r="42" spans="1:2" x14ac:dyDescent="0.25">
      <c r="A42" s="16" t="s">
        <v>45</v>
      </c>
      <c r="B42" s="16" t="s">
        <v>46</v>
      </c>
    </row>
    <row r="43" spans="1:2" x14ac:dyDescent="0.25">
      <c r="A43" s="16" t="s">
        <v>47</v>
      </c>
      <c r="B43" s="16" t="s">
        <v>48</v>
      </c>
    </row>
    <row r="44" spans="1:2" x14ac:dyDescent="0.25">
      <c r="A44" s="16" t="s">
        <v>49</v>
      </c>
      <c r="B44" s="16" t="s">
        <v>50</v>
      </c>
    </row>
  </sheetData>
  <mergeCells count="5">
    <mergeCell ref="A24:K24"/>
    <mergeCell ref="A25:K25"/>
    <mergeCell ref="A14:J14"/>
    <mergeCell ref="A15:J15"/>
    <mergeCell ref="A26:K27"/>
  </mergeCells>
  <phoneticPr fontId="1" type="noConversion"/>
  <pageMargins left="0.7" right="0.7" top="0.75" bottom="0.75" header="0.3" footer="0.3"/>
  <pageSetup paperSize="513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B10"/>
  <sheetViews>
    <sheetView workbookViewId="0">
      <selection activeCell="K18" sqref="K18"/>
    </sheetView>
  </sheetViews>
  <sheetFormatPr defaultRowHeight="14.4" x14ac:dyDescent="0.25"/>
  <cols>
    <col min="2" max="2" width="27.6640625" bestFit="1" customWidth="1"/>
  </cols>
  <sheetData>
    <row r="1" spans="1:2" x14ac:dyDescent="0.25">
      <c r="A1" t="s">
        <v>36</v>
      </c>
      <c r="B1" t="s">
        <v>35</v>
      </c>
    </row>
    <row r="2" spans="1:2" x14ac:dyDescent="0.25">
      <c r="A2" t="s">
        <v>37</v>
      </c>
      <c r="B2" s="8" t="s">
        <v>14</v>
      </c>
    </row>
    <row r="3" spans="1:2" x14ac:dyDescent="0.25">
      <c r="A3" t="s">
        <v>37</v>
      </c>
      <c r="B3" s="8" t="s">
        <v>15</v>
      </c>
    </row>
    <row r="4" spans="1:2" x14ac:dyDescent="0.25">
      <c r="A4" t="s">
        <v>37</v>
      </c>
      <c r="B4" s="8" t="s">
        <v>18</v>
      </c>
    </row>
    <row r="5" spans="1:2" x14ac:dyDescent="0.25">
      <c r="A5" t="s">
        <v>37</v>
      </c>
      <c r="B5" s="8" t="s">
        <v>16</v>
      </c>
    </row>
    <row r="6" spans="1:2" x14ac:dyDescent="0.25">
      <c r="A6" t="s">
        <v>37</v>
      </c>
      <c r="B6" s="8" t="s">
        <v>17</v>
      </c>
    </row>
    <row r="7" spans="1:2" x14ac:dyDescent="0.25">
      <c r="A7" t="s">
        <v>37</v>
      </c>
      <c r="B7" s="8" t="s">
        <v>31</v>
      </c>
    </row>
    <row r="8" spans="1:2" x14ac:dyDescent="0.25">
      <c r="A8" t="s">
        <v>37</v>
      </c>
      <c r="B8" s="8" t="s">
        <v>32</v>
      </c>
    </row>
    <row r="9" spans="1:2" x14ac:dyDescent="0.25">
      <c r="A9" t="s">
        <v>37</v>
      </c>
      <c r="B9" s="8" t="s">
        <v>33</v>
      </c>
    </row>
    <row r="10" spans="1:2" x14ac:dyDescent="0.25">
      <c r="A10" t="s">
        <v>37</v>
      </c>
      <c r="B10" s="8" t="s">
        <v>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Data</vt:lpstr>
      <vt:lpstr>Data_rel</vt:lpstr>
      <vt:lpstr>分值表</vt:lpstr>
      <vt:lpstr>难度区分度</vt:lpstr>
      <vt:lpstr>信度分析</vt:lpstr>
      <vt:lpstr>效度分析</vt:lpstr>
      <vt:lpstr>说明</vt:lpstr>
      <vt:lpstr>设计功能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北京中医药大学试卷分析系统V1.0.0</dc:title>
  <dc:creator>北京中医药大学教务处</dc:creator>
  <cp:lastModifiedBy>pc </cp:lastModifiedBy>
  <dcterms:created xsi:type="dcterms:W3CDTF">2018-01-19T12:54:59Z</dcterms:created>
  <dcterms:modified xsi:type="dcterms:W3CDTF">2022-03-30T08:43:15Z</dcterms:modified>
</cp:coreProperties>
</file>